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hcpss-my.sharepoint.com/personal/rgill_hcpss_org/Documents/Attachments/Desktop/"/>
    </mc:Choice>
  </mc:AlternateContent>
  <xr:revisionPtr revIDLastSave="0" documentId="14_{6342282F-12AA-49F0-ABBC-47BF08D5D3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d Tab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G22" i="2"/>
  <c r="F22" i="2"/>
  <c r="E22" i="2"/>
  <c r="D22" i="2"/>
</calcChain>
</file>

<file path=xl/sharedStrings.xml><?xml version="1.0" encoding="utf-8"?>
<sst xmlns="http://schemas.openxmlformats.org/spreadsheetml/2006/main" count="36" uniqueCount="35">
  <si>
    <t>Bidder 2</t>
  </si>
  <si>
    <t>Bidder 3</t>
  </si>
  <si>
    <t>Bidder 5</t>
  </si>
  <si>
    <t>Bidder 6</t>
  </si>
  <si>
    <t>Bidder 7</t>
  </si>
  <si>
    <t>Total Aggregate Bid</t>
  </si>
  <si>
    <t>Other Cost **</t>
  </si>
  <si>
    <t>Equipment</t>
  </si>
  <si>
    <t>Item #</t>
  </si>
  <si>
    <t>Qty.</t>
  </si>
  <si>
    <t>Rig Bar Storage</t>
  </si>
  <si>
    <t>Three Tier Dumbell Rack</t>
  </si>
  <si>
    <t>Glute Hamstring Deloper/Machine</t>
  </si>
  <si>
    <t>Lat Pull Down Machine &amp; Grips</t>
  </si>
  <si>
    <t>Seated Cable Row Machine</t>
  </si>
  <si>
    <t>Seated Cable Shoulder Press Machine</t>
  </si>
  <si>
    <t>Seated Cable Chest Press Machine</t>
  </si>
  <si>
    <t>Seated Cable Leg Curl Machine</t>
  </si>
  <si>
    <t>Seated Cable Leg Extension Machine</t>
  </si>
  <si>
    <t>Seated Leg Press Machine</t>
  </si>
  <si>
    <t>Dual Adjustable Pully</t>
  </si>
  <si>
    <t>Adjustable Bench</t>
  </si>
  <si>
    <t>Yellow Highlighted Item Price Indicates Substitute Product</t>
  </si>
  <si>
    <t>N/C</t>
  </si>
  <si>
    <t>N/C = No Charge</t>
  </si>
  <si>
    <t>MFAC, LLC.</t>
  </si>
  <si>
    <t>Promaxima</t>
  </si>
  <si>
    <t>Wellness Solutions, Inc.</t>
  </si>
  <si>
    <t>**  Other Cost may include Additional  Freeight/Fuel/Installation (See Bidders Proposal)</t>
  </si>
  <si>
    <t>Fitness Superstore, Inc.</t>
  </si>
  <si>
    <t>FSR Consulting LLC (dba Cirrus Systems)</t>
  </si>
  <si>
    <t>Weight Room Equipment and Supplies for The Hammond High School Bid # 104.23.B4</t>
  </si>
  <si>
    <t>Opening Date:  May 25, 2023</t>
  </si>
  <si>
    <t>CombRack/Double Sided-4 stations</t>
  </si>
  <si>
    <t>Fan Bikes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</si>
</sst>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8" fontId="1" fillId="0" borderId="0" xfId="0" applyNumberFormat="1" applyFont="1"/>
    <xf numFmtId="8" fontId="1" fillId="0" borderId="3" xfId="0" applyNumberFormat="1" applyFont="1" applyBorder="1"/>
    <xf numFmtId="8" fontId="1" fillId="0" borderId="4" xfId="0" applyNumberFormat="1" applyFont="1" applyBorder="1"/>
    <xf numFmtId="0" fontId="3" fillId="0" borderId="0" xfId="0" applyFont="1"/>
    <xf numFmtId="8" fontId="1" fillId="2" borderId="3" xfId="0" applyNumberFormat="1" applyFont="1" applyFill="1" applyBorder="1"/>
    <xf numFmtId="8" fontId="1" fillId="2" borderId="4" xfId="0" applyNumberFormat="1" applyFont="1" applyFill="1" applyBorder="1"/>
    <xf numFmtId="0" fontId="1" fillId="4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" fillId="4" borderId="2" xfId="0" applyFont="1" applyFill="1" applyBorder="1"/>
    <xf numFmtId="8" fontId="1" fillId="4" borderId="5" xfId="0" applyNumberFormat="1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2" fillId="4" borderId="11" xfId="0" applyFont="1" applyFill="1" applyBorder="1"/>
    <xf numFmtId="8" fontId="1" fillId="3" borderId="3" xfId="0" applyNumberFormat="1" applyFont="1" applyFill="1" applyBorder="1"/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horizontal="center" vertical="center" wrapText="1"/>
    </xf>
    <xf numFmtId="8" fontId="1" fillId="3" borderId="4" xfId="0" applyNumberFormat="1" applyFont="1" applyFill="1" applyBorder="1"/>
    <xf numFmtId="0" fontId="1" fillId="5" borderId="0" xfId="0" applyFont="1" applyFill="1"/>
    <xf numFmtId="0" fontId="1" fillId="5" borderId="12" xfId="0" applyFont="1" applyFill="1" applyBorder="1" applyAlignment="1">
      <alignment horizontal="center"/>
    </xf>
    <xf numFmtId="0" fontId="1" fillId="5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6" borderId="0" xfId="0" applyFont="1" applyFill="1" applyAlignment="1">
      <alignment horizontal="left"/>
    </xf>
    <xf numFmtId="8" fontId="1" fillId="7" borderId="3" xfId="0" applyNumberFormat="1" applyFont="1" applyFill="1" applyBorder="1" applyAlignment="1">
      <alignment horizontal="center"/>
    </xf>
    <xf numFmtId="0" fontId="1" fillId="3" borderId="0" xfId="0" applyFont="1" applyFill="1"/>
    <xf numFmtId="8" fontId="1" fillId="3" borderId="4" xfId="0" applyNumberFormat="1" applyFont="1" applyFill="1" applyBorder="1" applyAlignment="1">
      <alignment horizontal="right"/>
    </xf>
    <xf numFmtId="8" fontId="1" fillId="7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207"/>
  <sheetViews>
    <sheetView tabSelected="1" workbookViewId="0">
      <selection activeCell="H21" sqref="H21"/>
    </sheetView>
  </sheetViews>
  <sheetFormatPr defaultColWidth="8.85546875" defaultRowHeight="15" x14ac:dyDescent="0.25"/>
  <cols>
    <col min="1" max="1" width="6.42578125" style="1" customWidth="1"/>
    <col min="2" max="2" width="35.140625" style="1" customWidth="1"/>
    <col min="3" max="3" width="7.85546875" style="1" customWidth="1"/>
    <col min="4" max="8" width="17.28515625" style="1" customWidth="1"/>
    <col min="9" max="16384" width="8.85546875" style="1"/>
  </cols>
  <sheetData>
    <row r="1" spans="1:8" ht="25.5" customHeight="1" x14ac:dyDescent="0.3">
      <c r="B1" s="7" t="s">
        <v>31</v>
      </c>
      <c r="C1" s="7"/>
      <c r="D1" s="7"/>
      <c r="E1" s="7"/>
    </row>
    <row r="2" spans="1:8" ht="26.25" customHeight="1" x14ac:dyDescent="0.3">
      <c r="B2" s="7" t="s">
        <v>32</v>
      </c>
      <c r="C2" s="7"/>
    </row>
    <row r="4" spans="1:8" ht="15.75" thickBot="1" x14ac:dyDescent="0.3"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</row>
    <row r="5" spans="1:8" ht="65.25" customHeight="1" thickBot="1" x14ac:dyDescent="0.3">
      <c r="A5" s="21" t="s">
        <v>8</v>
      </c>
      <c r="B5" s="22" t="s">
        <v>7</v>
      </c>
      <c r="C5" s="22" t="s">
        <v>9</v>
      </c>
      <c r="D5" s="10" t="s">
        <v>25</v>
      </c>
      <c r="E5" s="11" t="s">
        <v>30</v>
      </c>
      <c r="F5" s="11" t="s">
        <v>26</v>
      </c>
      <c r="G5" s="11" t="s">
        <v>27</v>
      </c>
      <c r="H5" s="11" t="s">
        <v>29</v>
      </c>
    </row>
    <row r="6" spans="1:8" ht="8.25" customHeight="1" x14ac:dyDescent="0.25">
      <c r="A6" s="17"/>
      <c r="B6" s="14"/>
      <c r="C6" s="15"/>
      <c r="D6" s="8"/>
      <c r="E6" s="9"/>
      <c r="F6" s="9"/>
      <c r="G6" s="9"/>
      <c r="H6" s="9"/>
    </row>
    <row r="7" spans="1:8" x14ac:dyDescent="0.25">
      <c r="A7" s="18">
        <v>1</v>
      </c>
      <c r="B7" s="15" t="s">
        <v>33</v>
      </c>
      <c r="C7" s="18">
        <v>4</v>
      </c>
      <c r="D7" s="20">
        <v>8440</v>
      </c>
      <c r="E7" s="23">
        <v>9922.64</v>
      </c>
      <c r="F7" s="23">
        <v>16230</v>
      </c>
      <c r="G7" s="23">
        <v>11111.12</v>
      </c>
      <c r="H7" s="23">
        <v>9196</v>
      </c>
    </row>
    <row r="8" spans="1:8" x14ac:dyDescent="0.25">
      <c r="A8" s="18">
        <v>2</v>
      </c>
      <c r="B8" s="15" t="s">
        <v>10</v>
      </c>
      <c r="C8" s="18">
        <v>8</v>
      </c>
      <c r="D8" s="29" t="s">
        <v>23</v>
      </c>
      <c r="E8" s="31">
        <v>408</v>
      </c>
      <c r="F8" s="32" t="s">
        <v>23</v>
      </c>
      <c r="G8" s="23">
        <v>344.48</v>
      </c>
      <c r="H8" s="23">
        <v>664</v>
      </c>
    </row>
    <row r="9" spans="1:8" x14ac:dyDescent="0.25">
      <c r="A9" s="18">
        <v>3</v>
      </c>
      <c r="B9" s="15" t="s">
        <v>11</v>
      </c>
      <c r="C9" s="18">
        <v>3</v>
      </c>
      <c r="D9" s="30">
        <v>3840</v>
      </c>
      <c r="E9" s="23">
        <v>4022.46</v>
      </c>
      <c r="F9" s="23">
        <v>2199</v>
      </c>
      <c r="G9" s="23">
        <v>3125.01</v>
      </c>
      <c r="H9" s="23">
        <v>3597</v>
      </c>
    </row>
    <row r="10" spans="1:8" x14ac:dyDescent="0.25">
      <c r="A10" s="18">
        <v>4</v>
      </c>
      <c r="B10" s="15" t="s">
        <v>12</v>
      </c>
      <c r="C10" s="18">
        <v>1</v>
      </c>
      <c r="D10" s="20">
        <v>1480</v>
      </c>
      <c r="E10" s="23">
        <v>1212.93</v>
      </c>
      <c r="F10" s="23">
        <v>1292</v>
      </c>
      <c r="G10" s="23">
        <v>2461.11</v>
      </c>
      <c r="H10" s="23">
        <v>399</v>
      </c>
    </row>
    <row r="11" spans="1:8" x14ac:dyDescent="0.25">
      <c r="A11" s="18">
        <v>5</v>
      </c>
      <c r="B11" s="15" t="s">
        <v>13</v>
      </c>
      <c r="C11" s="18">
        <v>1</v>
      </c>
      <c r="D11" s="20">
        <v>3640</v>
      </c>
      <c r="E11" s="23">
        <v>3059.21</v>
      </c>
      <c r="F11" s="23">
        <v>1700</v>
      </c>
      <c r="G11" s="23">
        <v>3284.72</v>
      </c>
      <c r="H11" s="23">
        <v>2599</v>
      </c>
    </row>
    <row r="12" spans="1:8" x14ac:dyDescent="0.25">
      <c r="A12" s="18">
        <v>6</v>
      </c>
      <c r="B12" s="15" t="s">
        <v>14</v>
      </c>
      <c r="C12" s="18">
        <v>1</v>
      </c>
      <c r="D12" s="20">
        <v>3560</v>
      </c>
      <c r="E12" s="23">
        <v>3059.21</v>
      </c>
      <c r="F12" s="23">
        <v>2303</v>
      </c>
      <c r="G12" s="23">
        <v>2833.33</v>
      </c>
      <c r="H12" s="23">
        <v>2599</v>
      </c>
    </row>
    <row r="13" spans="1:8" x14ac:dyDescent="0.25">
      <c r="A13" s="18">
        <v>7</v>
      </c>
      <c r="B13" s="15" t="s">
        <v>15</v>
      </c>
      <c r="C13" s="18">
        <v>1</v>
      </c>
      <c r="D13" s="20">
        <v>3640</v>
      </c>
      <c r="E13" s="23">
        <v>3059.21</v>
      </c>
      <c r="F13" s="23">
        <v>2303</v>
      </c>
      <c r="G13" s="23">
        <v>3284.72</v>
      </c>
      <c r="H13" s="23">
        <v>2499</v>
      </c>
    </row>
    <row r="14" spans="1:8" x14ac:dyDescent="0.25">
      <c r="A14" s="18">
        <v>8</v>
      </c>
      <c r="B14" s="15" t="s">
        <v>16</v>
      </c>
      <c r="C14" s="18">
        <v>1</v>
      </c>
      <c r="D14" s="20">
        <v>3820</v>
      </c>
      <c r="E14" s="23">
        <v>3059.21</v>
      </c>
      <c r="F14" s="23">
        <v>2303</v>
      </c>
      <c r="G14" s="23">
        <v>3250</v>
      </c>
      <c r="H14" s="23">
        <v>2499</v>
      </c>
    </row>
    <row r="15" spans="1:8" x14ac:dyDescent="0.25">
      <c r="A15" s="18">
        <v>9</v>
      </c>
      <c r="B15" s="15" t="s">
        <v>17</v>
      </c>
      <c r="C15" s="18">
        <v>1</v>
      </c>
      <c r="D15" s="20">
        <v>4395</v>
      </c>
      <c r="E15" s="23">
        <v>3059.21</v>
      </c>
      <c r="F15" s="23">
        <v>2303</v>
      </c>
      <c r="G15" s="23">
        <v>3187.5</v>
      </c>
      <c r="H15" s="23">
        <v>2499</v>
      </c>
    </row>
    <row r="16" spans="1:8" x14ac:dyDescent="0.25">
      <c r="A16" s="18">
        <v>10</v>
      </c>
      <c r="B16" s="15" t="s">
        <v>18</v>
      </c>
      <c r="C16" s="18">
        <v>1</v>
      </c>
      <c r="D16" s="20">
        <v>3640</v>
      </c>
      <c r="E16" s="23">
        <v>3059.21</v>
      </c>
      <c r="F16" s="23">
        <v>2303</v>
      </c>
      <c r="G16" s="23">
        <v>2361.11</v>
      </c>
      <c r="H16" s="23">
        <v>2499</v>
      </c>
    </row>
    <row r="17" spans="1:8" x14ac:dyDescent="0.25">
      <c r="A17" s="18">
        <v>11</v>
      </c>
      <c r="B17" s="15" t="s">
        <v>19</v>
      </c>
      <c r="C17" s="18">
        <v>1</v>
      </c>
      <c r="D17" s="20">
        <v>5160</v>
      </c>
      <c r="E17" s="23">
        <v>3754.49</v>
      </c>
      <c r="F17" s="23">
        <v>2303</v>
      </c>
      <c r="G17" s="23">
        <v>4479.17</v>
      </c>
      <c r="H17" s="23">
        <v>2799</v>
      </c>
    </row>
    <row r="18" spans="1:8" x14ac:dyDescent="0.25">
      <c r="A18" s="18">
        <v>12</v>
      </c>
      <c r="B18" s="15" t="s">
        <v>20</v>
      </c>
      <c r="C18" s="18">
        <v>1</v>
      </c>
      <c r="D18" s="20">
        <v>4160</v>
      </c>
      <c r="E18" s="23">
        <v>3551.49</v>
      </c>
      <c r="F18" s="23">
        <v>3302</v>
      </c>
      <c r="G18" s="23">
        <v>3187.5</v>
      </c>
      <c r="H18" s="23">
        <v>2999</v>
      </c>
    </row>
    <row r="19" spans="1:8" x14ac:dyDescent="0.25">
      <c r="A19" s="18">
        <v>13</v>
      </c>
      <c r="B19" s="16" t="s">
        <v>21</v>
      </c>
      <c r="C19" s="18">
        <v>14</v>
      </c>
      <c r="D19" s="20">
        <v>9240</v>
      </c>
      <c r="E19" s="23">
        <v>10657.5</v>
      </c>
      <c r="F19" s="23">
        <v>9044</v>
      </c>
      <c r="G19" s="23">
        <v>5736.08</v>
      </c>
      <c r="H19" s="23">
        <v>8386</v>
      </c>
    </row>
    <row r="20" spans="1:8" x14ac:dyDescent="0.25">
      <c r="A20" s="18">
        <v>14</v>
      </c>
      <c r="B20" s="16" t="s">
        <v>34</v>
      </c>
      <c r="C20" s="18">
        <v>8</v>
      </c>
      <c r="D20" s="20">
        <v>5992</v>
      </c>
      <c r="E20" s="23">
        <v>6723.36</v>
      </c>
      <c r="F20" s="23">
        <v>8920</v>
      </c>
      <c r="G20" s="23">
        <v>5233.3599999999997</v>
      </c>
      <c r="H20" s="23">
        <v>7992</v>
      </c>
    </row>
    <row r="21" spans="1:8" ht="15.75" thickBot="1" x14ac:dyDescent="0.3">
      <c r="A21" s="18"/>
      <c r="B21" s="24" t="s">
        <v>6</v>
      </c>
      <c r="C21" s="25"/>
      <c r="D21" s="5">
        <v>0</v>
      </c>
      <c r="E21" s="6">
        <v>11599.98</v>
      </c>
      <c r="F21" s="6">
        <v>0</v>
      </c>
      <c r="G21" s="6">
        <v>0</v>
      </c>
      <c r="H21" s="6">
        <v>0</v>
      </c>
    </row>
    <row r="22" spans="1:8" ht="15.75" thickBot="1" x14ac:dyDescent="0.3">
      <c r="B22" s="12" t="s">
        <v>5</v>
      </c>
      <c r="C22" s="19"/>
      <c r="D22" s="13">
        <f>SUM(D7:D21)</f>
        <v>61007</v>
      </c>
      <c r="E22" s="13">
        <f>SUM(E7:E21)</f>
        <v>70208.109999999986</v>
      </c>
      <c r="F22" s="13">
        <f>SUM(F7:F21)</f>
        <v>56505</v>
      </c>
      <c r="G22" s="13">
        <f>SUM(G7:G21)</f>
        <v>53879.210000000006</v>
      </c>
      <c r="H22" s="13">
        <f>SUM(H7:H21)</f>
        <v>51226</v>
      </c>
    </row>
    <row r="23" spans="1:8" x14ac:dyDescent="0.25">
      <c r="B23" s="3"/>
      <c r="C23" s="3"/>
      <c r="D23" s="4"/>
      <c r="E23" s="4"/>
    </row>
    <row r="26" spans="1:8" x14ac:dyDescent="0.25">
      <c r="A26" s="26" t="s">
        <v>28</v>
      </c>
      <c r="B26" s="26"/>
      <c r="C26" s="26"/>
      <c r="D26" s="26"/>
    </row>
    <row r="27" spans="1:8" x14ac:dyDescent="0.25">
      <c r="A27" s="27" t="s">
        <v>22</v>
      </c>
      <c r="B27" s="27"/>
      <c r="C27" s="27"/>
      <c r="D27" s="27"/>
    </row>
    <row r="28" spans="1:8" x14ac:dyDescent="0.25">
      <c r="A28" s="28" t="s">
        <v>24</v>
      </c>
      <c r="B28" s="28"/>
    </row>
    <row r="158" ht="28.15" customHeight="1" x14ac:dyDescent="0.25"/>
    <row r="175" ht="28.15" customHeight="1" x14ac:dyDescent="0.25"/>
    <row r="207" ht="28.15" customHeight="1" x14ac:dyDescent="0.25"/>
  </sheetData>
  <mergeCells count="3">
    <mergeCell ref="A26:D26"/>
    <mergeCell ref="A27:D27"/>
    <mergeCell ref="A28:B28"/>
  </mergeCells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Tab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Leitner</dc:creator>
  <cp:lastModifiedBy>Robert Gill</cp:lastModifiedBy>
  <cp:lastPrinted>2016-09-01T15:33:38Z</cp:lastPrinted>
  <dcterms:created xsi:type="dcterms:W3CDTF">2016-08-03T18:30:01Z</dcterms:created>
  <dcterms:modified xsi:type="dcterms:W3CDTF">2023-05-25T16:57:02Z</dcterms:modified>
</cp:coreProperties>
</file>